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适配报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F2937"/>
      <sz val="16"/>
    </font>
    <font>
      <b val="1"/>
      <color rgb="002563EB"/>
      <sz val="13"/>
    </font>
    <font>
      <b val="1"/>
      <color rgb="00FFFFFF"/>
    </font>
    <font>
      <b val="1"/>
      <color rgb="001F4E9C"/>
      <sz val="11"/>
    </font>
    <font>
      <b val="1"/>
    </font>
    <font>
      <b val="1"/>
      <color rgb="0023438C"/>
    </font>
    <font>
      <b val="1"/>
      <color rgb="001F4E9C"/>
    </font>
    <font>
      <b val="1"/>
      <sz val="13"/>
    </font>
  </fonts>
  <fills count="8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C7DBFF"/>
      </patternFill>
    </fill>
    <fill>
      <patternFill patternType="solid">
        <fgColor rgb="00EAF1FE"/>
      </patternFill>
    </fill>
    <fill>
      <patternFill patternType="solid">
        <fgColor rgb="00FFF3E0"/>
      </patternFill>
    </fill>
    <fill>
      <patternFill patternType="solid">
        <fgColor rgb="00DCE9FF"/>
      </patternFill>
    </fill>
    <fill>
      <patternFill patternType="solid">
        <fgColor rgb="00FFD08A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 style="thin">
        <color rgb="00BFBFBF"/>
      </right>
      <top style="medium">
        <color rgb="002563EB"/>
      </top>
      <bottom style="medium">
        <color rgb="002563E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3" fontId="5" fillId="3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6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3" fontId="0" fillId="0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3" fontId="5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8" fillId="7" borderId="2" applyAlignment="1" pivotButton="0" quotePrefix="0" xfId="0">
      <alignment horizontal="center" vertical="center" wrapText="1"/>
    </xf>
    <xf numFmtId="3" fontId="8" fillId="7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22" customWidth="1" min="3" max="3"/>
    <col width="30" customWidth="1" min="4" max="4"/>
    <col width="13" customWidth="1" min="5" max="5"/>
    <col width="13" customWidth="1" min="6" max="6"/>
    <col width="50" customWidth="1" min="7" max="7"/>
    <col width="12" customWidth="1" min="8" max="8"/>
    <col width="13" customWidth="1" min="9" max="9"/>
  </cols>
  <sheetData>
    <row r="1" ht="28" customHeight="1">
      <c r="A1" s="1" t="inlineStr">
        <is>
          <t>航空货运作业管理系统 APP</t>
        </is>
      </c>
    </row>
    <row r="2" ht="24" customHeight="1">
      <c r="A2" s="2" t="inlineStr">
        <is>
          <t>5.5 寸手持端 UI 适配  ——  工时与报价明细</t>
        </is>
      </c>
    </row>
    <row r="4" ht="34" customHeight="1">
      <c r="A4" s="3" t="inlineStr">
        <is>
          <t>序号</t>
        </is>
      </c>
      <c r="B4" s="3" t="inlineStr">
        <is>
          <t>主菜单</t>
        </is>
      </c>
      <c r="C4" s="3" t="inlineStr">
        <is>
          <t>功能模块</t>
        </is>
      </c>
      <c r="D4" s="3" t="inlineStr">
        <is>
          <t>页面</t>
        </is>
      </c>
      <c r="E4" s="3" t="inlineStr">
        <is>
          <t>含弹层/面板</t>
        </is>
      </c>
      <c r="F4" s="3" t="inlineStr">
        <is>
          <t>含 Tab 子页</t>
        </is>
      </c>
      <c r="G4" s="3" t="inlineStr">
        <is>
          <t>适配说明</t>
        </is>
      </c>
      <c r="H4" s="3" t="inlineStr">
        <is>
          <t>工时(人天)</t>
        </is>
      </c>
      <c r="I4" s="3" t="inlineStr">
        <is>
          <t>报价(元)</t>
        </is>
      </c>
    </row>
    <row r="5" ht="22" customHeight="1">
      <c r="A5" s="4" t="n"/>
      <c r="B5" s="5" t="inlineStr">
        <is>
          <t>▍综合管理</t>
        </is>
      </c>
      <c r="C5" s="4" t="n"/>
      <c r="D5" s="4" t="n"/>
      <c r="E5" s="4" t="n"/>
      <c r="F5" s="4" t="n"/>
      <c r="G5" s="4" t="n"/>
      <c r="H5" s="6" t="n">
        <v>4</v>
      </c>
      <c r="I5" s="7" t="n">
        <v>3600</v>
      </c>
    </row>
    <row r="6" ht="21" customHeight="1">
      <c r="A6" s="8" t="n"/>
      <c r="B6" s="8" t="n"/>
      <c r="C6" s="9" t="inlineStr">
        <is>
          <t xml:space="preserve">　ULD 管理（4 个页面）</t>
        </is>
      </c>
      <c r="D6" s="8" t="n"/>
      <c r="E6" s="8" t="n"/>
      <c r="F6" s="8" t="n"/>
      <c r="G6" s="8" t="n"/>
      <c r="H6" s="10" t="n">
        <v>4</v>
      </c>
      <c r="I6" s="11" t="n">
        <v>3600</v>
      </c>
    </row>
    <row r="7" ht="20" customHeight="1">
      <c r="A7" s="12" t="n">
        <v>1</v>
      </c>
      <c r="B7" s="12" t="inlineStr">
        <is>
          <t>综合管理</t>
        </is>
      </c>
      <c r="C7" s="12" t="inlineStr">
        <is>
          <t>ULD 管理</t>
        </is>
      </c>
      <c r="D7" s="13" t="inlineStr">
        <is>
          <t xml:space="preserve">　　ULD 列表</t>
        </is>
      </c>
      <c r="E7" s="12" t="n">
        <v>1</v>
      </c>
      <c r="F7" s="12" t="inlineStr">
        <is>
          <t>—</t>
        </is>
      </c>
      <c r="G7" s="13" t="inlineStr">
        <is>
          <t>含筛选弹层、批量多选与批量删除</t>
        </is>
      </c>
      <c r="H7" s="12" t="n">
        <v>1.75</v>
      </c>
      <c r="I7" s="14" t="n">
        <v>1575</v>
      </c>
    </row>
    <row r="8" ht="20" customHeight="1">
      <c r="A8" s="12" t="n">
        <v>2</v>
      </c>
      <c r="B8" s="12" t="inlineStr">
        <is>
          <t>综合管理</t>
        </is>
      </c>
      <c r="C8" s="12" t="inlineStr">
        <is>
          <t>ULD 管理</t>
        </is>
      </c>
      <c r="D8" s="13" t="inlineStr">
        <is>
          <t xml:space="preserve">　　ULD 详情</t>
        </is>
      </c>
      <c r="E8" s="12" t="inlineStr">
        <is>
          <t>—</t>
        </is>
      </c>
      <c r="F8" s="12" t="inlineStr">
        <is>
          <t>—</t>
        </is>
      </c>
      <c r="G8" s="13" t="inlineStr">
        <is>
          <t>新建（只读）</t>
        </is>
      </c>
      <c r="H8" s="12" t="n">
        <v>0.75</v>
      </c>
      <c r="I8" s="14" t="n">
        <v>675</v>
      </c>
    </row>
    <row r="9" ht="20" customHeight="1">
      <c r="A9" s="12" t="n">
        <v>3</v>
      </c>
      <c r="B9" s="12" t="inlineStr">
        <is>
          <t>综合管理</t>
        </is>
      </c>
      <c r="C9" s="12" t="inlineStr">
        <is>
          <t>ULD 管理</t>
        </is>
      </c>
      <c r="D9" s="13" t="inlineStr">
        <is>
          <t xml:space="preserve">　　ULD 新增</t>
        </is>
      </c>
      <c r="E9" s="12" t="n">
        <v>1</v>
      </c>
      <c r="F9" s="12" t="inlineStr">
        <is>
          <t>—</t>
        </is>
      </c>
      <c r="G9" s="13" t="inlineStr">
        <is>
          <t>含选项选择面板、状态三态化改造</t>
        </is>
      </c>
      <c r="H9" s="12" t="n">
        <v>1.5</v>
      </c>
      <c r="I9" s="14" t="n">
        <v>1350</v>
      </c>
    </row>
    <row r="10" ht="20" customHeight="1">
      <c r="A10" s="12" t="n">
        <v>4</v>
      </c>
      <c r="B10" s="12" t="inlineStr">
        <is>
          <t>综合管理</t>
        </is>
      </c>
      <c r="C10" s="12" t="inlineStr">
        <is>
          <t>ULD 管理</t>
        </is>
      </c>
      <c r="D10" s="13" t="inlineStr">
        <is>
          <t xml:space="preserve">　　ULD 修改</t>
        </is>
      </c>
      <c r="E10" s="12" t="inlineStr">
        <is>
          <t>—</t>
        </is>
      </c>
      <c r="F10" s="12" t="inlineStr">
        <is>
          <t>—</t>
        </is>
      </c>
      <c r="G10" s="13" t="inlineStr">
        <is>
          <t>复用「ULD 新增」表单</t>
        </is>
      </c>
      <c r="H10" s="12" t="n">
        <v>0</v>
      </c>
      <c r="I10" s="14" t="n">
        <v>0</v>
      </c>
    </row>
    <row r="11" ht="22" customHeight="1">
      <c r="A11" s="4" t="n"/>
      <c r="B11" s="5" t="inlineStr">
        <is>
          <t>▍国际出港</t>
        </is>
      </c>
      <c r="C11" s="4" t="n"/>
      <c r="D11" s="4" t="n"/>
      <c r="E11" s="4" t="n"/>
      <c r="F11" s="4" t="n"/>
      <c r="G11" s="4" t="n"/>
      <c r="H11" s="6" t="n">
        <v>22.5</v>
      </c>
      <c r="I11" s="7" t="n">
        <v>20250</v>
      </c>
    </row>
    <row r="12" ht="21" customHeight="1">
      <c r="A12" s="8" t="n"/>
      <c r="B12" s="8" t="n"/>
      <c r="C12" s="9" t="inlineStr">
        <is>
          <t xml:space="preserve">　出库交接（2 个页面）</t>
        </is>
      </c>
      <c r="D12" s="8" t="n"/>
      <c r="E12" s="8" t="n"/>
      <c r="F12" s="8" t="n"/>
      <c r="G12" s="8" t="n"/>
      <c r="H12" s="10" t="n">
        <v>2</v>
      </c>
      <c r="I12" s="11" t="n">
        <v>1800</v>
      </c>
    </row>
    <row r="13" ht="20" customHeight="1">
      <c r="A13" s="12" t="n">
        <v>5</v>
      </c>
      <c r="B13" s="12" t="inlineStr">
        <is>
          <t>国际出港</t>
        </is>
      </c>
      <c r="C13" s="12" t="inlineStr">
        <is>
          <t>出库交接</t>
        </is>
      </c>
      <c r="D13" s="13" t="inlineStr">
        <is>
          <t xml:space="preserve">　　出库交接列表</t>
        </is>
      </c>
      <c r="E13" s="12" t="n">
        <v>1</v>
      </c>
      <c r="F13" s="12" t="inlineStr">
        <is>
          <t>—</t>
        </is>
      </c>
      <c r="G13" s="13" t="inlineStr">
        <is>
          <t>含筛选弹层、待交接 / 已交接 Tab</t>
        </is>
      </c>
      <c r="H13" s="12" t="n">
        <v>1.5</v>
      </c>
      <c r="I13" s="14" t="n">
        <v>1350</v>
      </c>
    </row>
    <row r="14" ht="20" customHeight="1">
      <c r="A14" s="12" t="n">
        <v>6</v>
      </c>
      <c r="B14" s="12" t="inlineStr">
        <is>
          <t>国际出港</t>
        </is>
      </c>
      <c r="C14" s="12" t="inlineStr">
        <is>
          <t>出库交接</t>
        </is>
      </c>
      <c r="D14" s="13" t="inlineStr">
        <is>
          <t xml:space="preserve">　　板箱详情</t>
        </is>
      </c>
      <c r="E14" s="12" t="inlineStr">
        <is>
          <t>—</t>
        </is>
      </c>
      <c r="F14" s="12" t="inlineStr">
        <is>
          <t>—</t>
        </is>
      </c>
      <c r="G14" s="13" t="inlineStr">
        <is>
          <t>新建；现有数据结构已完整覆盖</t>
        </is>
      </c>
      <c r="H14" s="12" t="n">
        <v>0.5</v>
      </c>
      <c r="I14" s="14" t="n">
        <v>450</v>
      </c>
    </row>
    <row r="15" ht="21" customHeight="1">
      <c r="A15" s="8" t="n"/>
      <c r="B15" s="8" t="n"/>
      <c r="C15" s="9" t="inlineStr">
        <is>
          <t xml:space="preserve">　出港计重（6 个页面）</t>
        </is>
      </c>
      <c r="D15" s="8" t="n"/>
      <c r="E15" s="8" t="n"/>
      <c r="F15" s="8" t="n"/>
      <c r="G15" s="8" t="n"/>
      <c r="H15" s="10" t="n">
        <v>5.5</v>
      </c>
      <c r="I15" s="11" t="n">
        <v>4950</v>
      </c>
    </row>
    <row r="16" ht="20" customHeight="1">
      <c r="A16" s="12" t="n">
        <v>7</v>
      </c>
      <c r="B16" s="12" t="inlineStr">
        <is>
          <t>国际出港</t>
        </is>
      </c>
      <c r="C16" s="12" t="inlineStr">
        <is>
          <t>出港计重</t>
        </is>
      </c>
      <c r="D16" s="13" t="inlineStr">
        <is>
          <t xml:space="preserve">　　待计重列表</t>
        </is>
      </c>
      <c r="E16" s="12" t="n">
        <v>1</v>
      </c>
      <c r="F16" s="12" t="inlineStr">
        <is>
          <t>—</t>
        </is>
      </c>
      <c r="G16" s="13" t="inlineStr">
        <is>
          <t>含筛选弹层</t>
        </is>
      </c>
      <c r="H16" s="12" t="n">
        <v>1</v>
      </c>
      <c r="I16" s="14" t="n">
        <v>900</v>
      </c>
    </row>
    <row r="17" ht="20" customHeight="1">
      <c r="A17" s="12" t="n">
        <v>8</v>
      </c>
      <c r="B17" s="12" t="inlineStr">
        <is>
          <t>国际出港</t>
        </is>
      </c>
      <c r="C17" s="12" t="inlineStr">
        <is>
          <t>出港计重</t>
        </is>
      </c>
      <c r="D17" s="13" t="inlineStr">
        <is>
          <t xml:space="preserve">　　开始计重</t>
        </is>
      </c>
      <c r="E17" s="12" t="inlineStr">
        <is>
          <t>—</t>
        </is>
      </c>
      <c r="F17" s="12" t="inlineStr">
        <is>
          <t>—</t>
        </is>
      </c>
      <c r="G17" s="13" t="inlineStr">
        <is>
          <t>布局重写；录入字段最多</t>
        </is>
      </c>
      <c r="H17" s="12" t="n">
        <v>1.25</v>
      </c>
      <c r="I17" s="14" t="n">
        <v>1125</v>
      </c>
    </row>
    <row r="18" ht="20" customHeight="1">
      <c r="A18" s="12" t="n">
        <v>9</v>
      </c>
      <c r="B18" s="12" t="inlineStr">
        <is>
          <t>国际出港</t>
        </is>
      </c>
      <c r="C18" s="12" t="inlineStr">
        <is>
          <t>出港计重</t>
        </is>
      </c>
      <c r="D18" s="13" t="inlineStr">
        <is>
          <t xml:space="preserve">　　计重记录列表</t>
        </is>
      </c>
      <c r="E18" s="12" t="n">
        <v>1</v>
      </c>
      <c r="F18" s="12" t="inlineStr">
        <is>
          <t>—</t>
        </is>
      </c>
      <c r="G18" s="13" t="inlineStr">
        <is>
          <t>含筛选弹层</t>
        </is>
      </c>
      <c r="H18" s="12" t="n">
        <v>1.25</v>
      </c>
      <c r="I18" s="14" t="n">
        <v>1125</v>
      </c>
    </row>
    <row r="19" ht="20" customHeight="1">
      <c r="A19" s="12" t="n">
        <v>10</v>
      </c>
      <c r="B19" s="12" t="inlineStr">
        <is>
          <t>国际出港</t>
        </is>
      </c>
      <c r="C19" s="12" t="inlineStr">
        <is>
          <t>出港计重</t>
        </is>
      </c>
      <c r="D19" s="13" t="inlineStr">
        <is>
          <t xml:space="preserve">　　计重明细</t>
        </is>
      </c>
      <c r="E19" s="12" t="inlineStr">
        <is>
          <t>—</t>
        </is>
      </c>
      <c r="F19" s="12" t="inlineStr">
        <is>
          <t>—</t>
        </is>
      </c>
      <c r="G19" s="13" t="inlineStr">
        <is>
          <t>含修改记录列表</t>
        </is>
      </c>
      <c r="H19" s="12" t="n">
        <v>0.75</v>
      </c>
      <c r="I19" s="14" t="n">
        <v>675</v>
      </c>
    </row>
    <row r="20" ht="20" customHeight="1">
      <c r="A20" s="12" t="n">
        <v>11</v>
      </c>
      <c r="B20" s="12" t="inlineStr">
        <is>
          <t>国际出港</t>
        </is>
      </c>
      <c r="C20" s="12" t="inlineStr">
        <is>
          <t>出港计重</t>
        </is>
      </c>
      <c r="D20" s="13" t="inlineStr">
        <is>
          <t xml:space="preserve">　　修改记录编辑</t>
        </is>
      </c>
      <c r="E20" s="12" t="inlineStr">
        <is>
          <t>—</t>
        </is>
      </c>
      <c r="F20" s="12" t="inlineStr">
        <is>
          <t>—</t>
        </is>
      </c>
      <c r="G20" s="13" t="inlineStr">
        <is>
          <t>布局重写</t>
        </is>
      </c>
      <c r="H20" s="12" t="n">
        <v>0.75</v>
      </c>
      <c r="I20" s="14" t="n">
        <v>675</v>
      </c>
    </row>
    <row r="21" ht="20" customHeight="1">
      <c r="A21" s="12" t="n">
        <v>12</v>
      </c>
      <c r="B21" s="12" t="inlineStr">
        <is>
          <t>国际出港</t>
        </is>
      </c>
      <c r="C21" s="12" t="inlineStr">
        <is>
          <t>出港计重</t>
        </is>
      </c>
      <c r="D21" s="13" t="inlineStr">
        <is>
          <t xml:space="preserve">　　运单详情</t>
        </is>
      </c>
      <c r="E21" s="12" t="inlineStr">
        <is>
          <t>—</t>
        </is>
      </c>
      <c r="F21" s="12" t="inlineStr">
        <is>
          <t>—</t>
        </is>
      </c>
      <c r="G21" s="13" t="inlineStr">
        <is>
          <t>新建；现有数据结构已完整覆盖</t>
        </is>
      </c>
      <c r="H21" s="12" t="n">
        <v>0.5</v>
      </c>
      <c r="I21" s="14" t="n">
        <v>450</v>
      </c>
    </row>
    <row r="22" ht="21" customHeight="1">
      <c r="A22" s="8" t="n"/>
      <c r="B22" s="8" t="n"/>
      <c r="C22" s="9" t="inlineStr">
        <is>
          <t xml:space="preserve">　出港运抵（4 个页面）</t>
        </is>
      </c>
      <c r="D22" s="8" t="n"/>
      <c r="E22" s="8" t="n"/>
      <c r="F22" s="8" t="n"/>
      <c r="G22" s="8" t="n"/>
      <c r="H22" s="10" t="n">
        <v>4.75</v>
      </c>
      <c r="I22" s="11" t="n">
        <v>4275</v>
      </c>
    </row>
    <row r="23" ht="20" customHeight="1">
      <c r="A23" s="12" t="n">
        <v>13</v>
      </c>
      <c r="B23" s="12" t="inlineStr">
        <is>
          <t>国际出港</t>
        </is>
      </c>
      <c r="C23" s="12" t="inlineStr">
        <is>
          <t>出港运抵</t>
        </is>
      </c>
      <c r="D23" s="13" t="inlineStr">
        <is>
          <t xml:space="preserve">　　出港运抵列表</t>
        </is>
      </c>
      <c r="E23" s="12" t="n">
        <v>2</v>
      </c>
      <c r="F23" s="12" t="inlineStr">
        <is>
          <t>—</t>
        </is>
      </c>
      <c r="G23" s="13" t="inlineStr">
        <is>
          <t>含筛选弹层、重置状态弹层、待运抵 / 已运抵 Tab</t>
        </is>
      </c>
      <c r="H23" s="12" t="n">
        <v>1.75</v>
      </c>
      <c r="I23" s="14" t="n">
        <v>1575</v>
      </c>
    </row>
    <row r="24" ht="20" customHeight="1">
      <c r="A24" s="12" t="n">
        <v>14</v>
      </c>
      <c r="B24" s="12" t="inlineStr">
        <is>
          <t>国际出港</t>
        </is>
      </c>
      <c r="C24" s="12" t="inlineStr">
        <is>
          <t>出港运抵</t>
        </is>
      </c>
      <c r="D24" s="13" t="inlineStr">
        <is>
          <t xml:space="preserve">　　分单明细</t>
        </is>
      </c>
      <c r="E24" s="12" t="n">
        <v>1</v>
      </c>
      <c r="F24" s="12" t="inlineStr">
        <is>
          <t>—</t>
        </is>
      </c>
      <c r="G24" s="13" t="inlineStr">
        <is>
          <t>新建；含分单筛选弹层</t>
        </is>
      </c>
      <c r="H24" s="12" t="n">
        <v>1</v>
      </c>
      <c r="I24" s="14" t="n">
        <v>900</v>
      </c>
    </row>
    <row r="25" ht="20" customHeight="1">
      <c r="A25" s="12" t="n">
        <v>15</v>
      </c>
      <c r="B25" s="12" t="inlineStr">
        <is>
          <t>国际出港</t>
        </is>
      </c>
      <c r="C25" s="12" t="inlineStr">
        <is>
          <t>出港运抵</t>
        </is>
      </c>
      <c r="D25" s="13" t="inlineStr">
        <is>
          <t xml:space="preserve">　　补充信息（收 / 发货人）</t>
        </is>
      </c>
      <c r="E25" s="12" t="inlineStr">
        <is>
          <t>—</t>
        </is>
      </c>
      <c r="F25" s="12" t="inlineStr">
        <is>
          <t>—</t>
        </is>
      </c>
      <c r="G25" s="13" t="inlineStr">
        <is>
          <t>新建</t>
        </is>
      </c>
      <c r="H25" s="12" t="n">
        <v>1.25</v>
      </c>
      <c r="I25" s="14" t="n">
        <v>1125</v>
      </c>
    </row>
    <row r="26" ht="20" customHeight="1">
      <c r="A26" s="12" t="n">
        <v>16</v>
      </c>
      <c r="B26" s="12" t="inlineStr">
        <is>
          <t>国际出港</t>
        </is>
      </c>
      <c r="C26" s="12" t="inlineStr">
        <is>
          <t>出港运抵</t>
        </is>
      </c>
      <c r="D26" s="13" t="inlineStr">
        <is>
          <t xml:space="preserve">　　回执</t>
        </is>
      </c>
      <c r="E26" s="12" t="inlineStr">
        <is>
          <t>—</t>
        </is>
      </c>
      <c r="F26" s="12" t="inlineStr">
        <is>
          <t>—</t>
        </is>
      </c>
      <c r="G26" s="13" t="inlineStr">
        <is>
          <t>新建</t>
        </is>
      </c>
      <c r="H26" s="12" t="n">
        <v>0.75</v>
      </c>
      <c r="I26" s="14" t="n">
        <v>675</v>
      </c>
    </row>
    <row r="27" ht="21" customHeight="1">
      <c r="A27" s="8" t="n"/>
      <c r="B27" s="8" t="n"/>
      <c r="C27" s="9" t="inlineStr">
        <is>
          <t xml:space="preserve">　出港移库（2 个页面）</t>
        </is>
      </c>
      <c r="D27" s="8" t="n"/>
      <c r="E27" s="8" t="n"/>
      <c r="F27" s="8" t="n"/>
      <c r="G27" s="8" t="n"/>
      <c r="H27" s="10" t="n">
        <v>2</v>
      </c>
      <c r="I27" s="11" t="n">
        <v>1800</v>
      </c>
    </row>
    <row r="28" ht="20" customHeight="1">
      <c r="A28" s="12" t="n">
        <v>17</v>
      </c>
      <c r="B28" s="12" t="inlineStr">
        <is>
          <t>国际出港</t>
        </is>
      </c>
      <c r="C28" s="12" t="inlineStr">
        <is>
          <t>出港移库</t>
        </is>
      </c>
      <c r="D28" s="13" t="inlineStr">
        <is>
          <t xml:space="preserve">　　出港移库列表</t>
        </is>
      </c>
      <c r="E28" s="12" t="n">
        <v>1</v>
      </c>
      <c r="F28" s="12" t="inlineStr">
        <is>
          <t>—</t>
        </is>
      </c>
      <c r="G28" s="13" t="inlineStr">
        <is>
          <t>含筛选弹层、待移库 / 已移库 Tab</t>
        </is>
      </c>
      <c r="H28" s="12" t="n">
        <v>1.5</v>
      </c>
      <c r="I28" s="14" t="n">
        <v>1350</v>
      </c>
    </row>
    <row r="29" ht="20" customHeight="1">
      <c r="A29" s="12" t="n">
        <v>18</v>
      </c>
      <c r="B29" s="12" t="inlineStr">
        <is>
          <t>国际出港</t>
        </is>
      </c>
      <c r="C29" s="12" t="inlineStr">
        <is>
          <t>出港移库</t>
        </is>
      </c>
      <c r="D29" s="13" t="inlineStr">
        <is>
          <t xml:space="preserve">　　运单详情</t>
        </is>
      </c>
      <c r="E29" s="12" t="inlineStr">
        <is>
          <t>—</t>
        </is>
      </c>
      <c r="F29" s="12" t="inlineStr">
        <is>
          <t>—</t>
        </is>
      </c>
      <c r="G29" s="13" t="inlineStr">
        <is>
          <t>新建；现有数据结构已完整覆盖</t>
        </is>
      </c>
      <c r="H29" s="12" t="n">
        <v>0.5</v>
      </c>
      <c r="I29" s="14" t="n">
        <v>450</v>
      </c>
    </row>
    <row r="30" ht="21" customHeight="1">
      <c r="A30" s="8" t="n"/>
      <c r="B30" s="8" t="n"/>
      <c r="C30" s="9" t="inlineStr">
        <is>
          <t xml:space="preserve">　出港查询（4 个页面）</t>
        </is>
      </c>
      <c r="D30" s="8" t="n"/>
      <c r="E30" s="8" t="n"/>
      <c r="F30" s="8" t="n"/>
      <c r="G30" s="8" t="n"/>
      <c r="H30" s="10" t="n">
        <v>4.75</v>
      </c>
      <c r="I30" s="11" t="n">
        <v>4275</v>
      </c>
    </row>
    <row r="31" ht="20" customHeight="1">
      <c r="A31" s="12" t="n">
        <v>19</v>
      </c>
      <c r="B31" s="12" t="inlineStr">
        <is>
          <t>国际出港</t>
        </is>
      </c>
      <c r="C31" s="12" t="inlineStr">
        <is>
          <t>出港查询</t>
        </is>
      </c>
      <c r="D31" s="13" t="inlineStr">
        <is>
          <t xml:space="preserve">　　出港查询列表</t>
        </is>
      </c>
      <c r="E31" s="12" t="n">
        <v>1</v>
      </c>
      <c r="F31" s="12" t="inlineStr">
        <is>
          <t>—</t>
        </is>
      </c>
      <c r="G31" s="13" t="inlineStr">
        <is>
          <t>含侧滑筛选面板（10 项）</t>
        </is>
      </c>
      <c r="H31" s="12" t="n">
        <v>1.25</v>
      </c>
      <c r="I31" s="14" t="n">
        <v>1125</v>
      </c>
    </row>
    <row r="32" ht="20" customHeight="1">
      <c r="A32" s="12" t="n">
        <v>20</v>
      </c>
      <c r="B32" s="12" t="inlineStr">
        <is>
          <t>国际出港</t>
        </is>
      </c>
      <c r="C32" s="12" t="inlineStr">
        <is>
          <t>出港查询</t>
        </is>
      </c>
      <c r="D32" s="13" t="inlineStr">
        <is>
          <t xml:space="preserve">　　出港详情</t>
        </is>
      </c>
      <c r="E32" s="12" t="inlineStr">
        <is>
          <t>—</t>
        </is>
      </c>
      <c r="F32" s="12" t="n">
        <v>3</v>
      </c>
      <c r="G32" s="13" t="inlineStr">
        <is>
          <t>含运单信息 / 仓库信息 / 库位信息 3 个子页</t>
        </is>
      </c>
      <c r="H32" s="12" t="n">
        <v>1.75</v>
      </c>
      <c r="I32" s="14" t="n">
        <v>1575</v>
      </c>
    </row>
    <row r="33" ht="20" customHeight="1">
      <c r="A33" s="12" t="n">
        <v>21</v>
      </c>
      <c r="B33" s="12" t="inlineStr">
        <is>
          <t>国际出港</t>
        </is>
      </c>
      <c r="C33" s="12" t="inlineStr">
        <is>
          <t>出港查询</t>
        </is>
      </c>
      <c r="D33" s="13" t="inlineStr">
        <is>
          <t xml:space="preserve">　　运单编辑</t>
        </is>
      </c>
      <c r="E33" s="12" t="inlineStr">
        <is>
          <t>—</t>
        </is>
      </c>
      <c r="F33" s="12" t="inlineStr">
        <is>
          <t>—</t>
        </is>
      </c>
      <c r="G33" s="13" t="inlineStr">
        <is>
          <t>布局重写</t>
        </is>
      </c>
      <c r="H33" s="12" t="n">
        <v>1</v>
      </c>
      <c r="I33" s="14" t="n">
        <v>900</v>
      </c>
    </row>
    <row r="34" ht="20" customHeight="1">
      <c r="A34" s="12" t="n">
        <v>22</v>
      </c>
      <c r="B34" s="12" t="inlineStr">
        <is>
          <t>国际出港</t>
        </is>
      </c>
      <c r="C34" s="12" t="inlineStr">
        <is>
          <t>出港查询</t>
        </is>
      </c>
      <c r="D34" s="13" t="inlineStr">
        <is>
          <t xml:space="preserve">　　运单追踪</t>
        </is>
      </c>
      <c r="E34" s="12" t="inlineStr">
        <is>
          <t>—</t>
        </is>
      </c>
      <c r="F34" s="12" t="inlineStr">
        <is>
          <t>—</t>
        </is>
      </c>
      <c r="G34" s="13" t="inlineStr">
        <is>
          <t>新建；四个模块共用一套实现</t>
        </is>
      </c>
      <c r="H34" s="12" t="n">
        <v>0.75</v>
      </c>
      <c r="I34" s="14" t="n">
        <v>675</v>
      </c>
    </row>
    <row r="35" ht="21" customHeight="1">
      <c r="A35" s="8" t="n"/>
      <c r="B35" s="8" t="n"/>
      <c r="C35" s="9" t="inlineStr">
        <is>
          <t xml:space="preserve">　出港仓库（3 个页面）</t>
        </is>
      </c>
      <c r="D35" s="8" t="n"/>
      <c r="E35" s="8" t="n"/>
      <c r="F35" s="8" t="n"/>
      <c r="G35" s="8" t="n"/>
      <c r="H35" s="10" t="n">
        <v>3.5</v>
      </c>
      <c r="I35" s="11" t="n">
        <v>3150</v>
      </c>
    </row>
    <row r="36" ht="20" customHeight="1">
      <c r="A36" s="12" t="n">
        <v>23</v>
      </c>
      <c r="B36" s="12" t="inlineStr">
        <is>
          <t>国际出港</t>
        </is>
      </c>
      <c r="C36" s="12" t="inlineStr">
        <is>
          <t>出港仓库</t>
        </is>
      </c>
      <c r="D36" s="13" t="inlineStr">
        <is>
          <t xml:space="preserve">　　出港仓库列表</t>
        </is>
      </c>
      <c r="E36" s="12" t="n">
        <v>2</v>
      </c>
      <c r="F36" s="12" t="inlineStr">
        <is>
          <t>—</t>
        </is>
      </c>
      <c r="G36" s="13" t="inlineStr">
        <is>
          <t>含筛选面板、扫码遮罩</t>
        </is>
      </c>
      <c r="H36" s="12" t="n">
        <v>1.5</v>
      </c>
      <c r="I36" s="14" t="n">
        <v>1350</v>
      </c>
    </row>
    <row r="37" ht="20" customHeight="1">
      <c r="A37" s="12" t="n">
        <v>24</v>
      </c>
      <c r="B37" s="12" t="inlineStr">
        <is>
          <t>国际出港</t>
        </is>
      </c>
      <c r="C37" s="12" t="inlineStr">
        <is>
          <t>出港仓库</t>
        </is>
      </c>
      <c r="D37" s="13" t="inlineStr">
        <is>
          <t xml:space="preserve">　　出港货物详情</t>
        </is>
      </c>
      <c r="E37" s="12" t="inlineStr">
        <is>
          <t>—</t>
        </is>
      </c>
      <c r="F37" s="12" t="n">
        <v>3</v>
      </c>
      <c r="G37" s="13" t="inlineStr">
        <is>
          <t>新建；含 3 个子页，及清仓 / 修改库位 / 出库 / 入库操作迁移</t>
        </is>
      </c>
      <c r="H37" s="12" t="n">
        <v>1.75</v>
      </c>
      <c r="I37" s="14" t="n">
        <v>1575</v>
      </c>
    </row>
    <row r="38" ht="20" customHeight="1">
      <c r="A38" s="12" t="n">
        <v>25</v>
      </c>
      <c r="B38" s="12" t="inlineStr">
        <is>
          <t>国际出港</t>
        </is>
      </c>
      <c r="C38" s="12" t="inlineStr">
        <is>
          <t>出港仓库</t>
        </is>
      </c>
      <c r="D38" s="13" t="inlineStr">
        <is>
          <t xml:space="preserve">　　运单追踪</t>
        </is>
      </c>
      <c r="E38" s="12" t="inlineStr">
        <is>
          <t>—</t>
        </is>
      </c>
      <c r="F38" s="12" t="inlineStr">
        <is>
          <t>—</t>
        </is>
      </c>
      <c r="G38" s="13" t="inlineStr">
        <is>
          <t>复用出港查询实现</t>
        </is>
      </c>
      <c r="H38" s="12" t="n">
        <v>0.25</v>
      </c>
      <c r="I38" s="14" t="n">
        <v>225</v>
      </c>
    </row>
    <row r="39" ht="22" customHeight="1">
      <c r="A39" s="4" t="n"/>
      <c r="B39" s="5" t="inlineStr">
        <is>
          <t>▍国际进港</t>
        </is>
      </c>
      <c r="C39" s="4" t="n"/>
      <c r="D39" s="4" t="n"/>
      <c r="E39" s="4" t="n"/>
      <c r="F39" s="4" t="n"/>
      <c r="G39" s="4" t="n"/>
      <c r="H39" s="6" t="n">
        <v>12.5</v>
      </c>
      <c r="I39" s="7" t="n">
        <v>11250</v>
      </c>
    </row>
    <row r="40" ht="21" customHeight="1">
      <c r="A40" s="8" t="n"/>
      <c r="B40" s="8" t="n"/>
      <c r="C40" s="9" t="inlineStr">
        <is>
          <t xml:space="preserve">　进港仓库（3 个页面）</t>
        </is>
      </c>
      <c r="D40" s="8" t="n"/>
      <c r="E40" s="8" t="n"/>
      <c r="F40" s="8" t="n"/>
      <c r="G40" s="8" t="n"/>
      <c r="H40" s="10" t="n">
        <v>2.5</v>
      </c>
      <c r="I40" s="11" t="n">
        <v>2250</v>
      </c>
    </row>
    <row r="41" ht="20" customHeight="1">
      <c r="A41" s="12" t="n">
        <v>26</v>
      </c>
      <c r="B41" s="12" t="inlineStr">
        <is>
          <t>国际进港</t>
        </is>
      </c>
      <c r="C41" s="12" t="inlineStr">
        <is>
          <t>进港仓库</t>
        </is>
      </c>
      <c r="D41" s="13" t="inlineStr">
        <is>
          <t xml:space="preserve">　　进港仓库列表</t>
        </is>
      </c>
      <c r="E41" s="12" t="n">
        <v>2</v>
      </c>
      <c r="F41" s="12" t="inlineStr">
        <is>
          <t>—</t>
        </is>
      </c>
      <c r="G41" s="13" t="inlineStr">
        <is>
          <t>复用出港仓库；含筛选面板、扫码遮罩</t>
        </is>
      </c>
      <c r="H41" s="12" t="n">
        <v>1</v>
      </c>
      <c r="I41" s="14" t="n">
        <v>900</v>
      </c>
    </row>
    <row r="42" ht="20" customHeight="1">
      <c r="A42" s="12" t="n">
        <v>27</v>
      </c>
      <c r="B42" s="12" t="inlineStr">
        <is>
          <t>国际进港</t>
        </is>
      </c>
      <c r="C42" s="12" t="inlineStr">
        <is>
          <t>进港仓库</t>
        </is>
      </c>
      <c r="D42" s="13" t="inlineStr">
        <is>
          <t xml:space="preserve">　　进港货物详情</t>
        </is>
      </c>
      <c r="E42" s="12" t="inlineStr">
        <is>
          <t>—</t>
        </is>
      </c>
      <c r="F42" s="12" t="n">
        <v>3</v>
      </c>
      <c r="G42" s="13" t="inlineStr">
        <is>
          <t>复用出港仓库；含 3 个子页及操作迁移</t>
        </is>
      </c>
      <c r="H42" s="12" t="n">
        <v>1.25</v>
      </c>
      <c r="I42" s="14" t="n">
        <v>1125</v>
      </c>
    </row>
    <row r="43" ht="20" customHeight="1">
      <c r="A43" s="12" t="n">
        <v>28</v>
      </c>
      <c r="B43" s="12" t="inlineStr">
        <is>
          <t>国际进港</t>
        </is>
      </c>
      <c r="C43" s="12" t="inlineStr">
        <is>
          <t>进港仓库</t>
        </is>
      </c>
      <c r="D43" s="13" t="inlineStr">
        <is>
          <t xml:space="preserve">　　运单追踪</t>
        </is>
      </c>
      <c r="E43" s="12" t="inlineStr">
        <is>
          <t>—</t>
        </is>
      </c>
      <c r="F43" s="12" t="inlineStr">
        <is>
          <t>—</t>
        </is>
      </c>
      <c r="G43" s="13" t="inlineStr">
        <is>
          <t>复用出港查询实现</t>
        </is>
      </c>
      <c r="H43" s="12" t="n">
        <v>0.25</v>
      </c>
      <c r="I43" s="14" t="n">
        <v>225</v>
      </c>
    </row>
    <row r="44" ht="21" customHeight="1">
      <c r="A44" s="8" t="n"/>
      <c r="B44" s="8" t="n"/>
      <c r="C44" s="9" t="inlineStr">
        <is>
          <t xml:space="preserve">　提取出库（2 个页面）</t>
        </is>
      </c>
      <c r="D44" s="8" t="n"/>
      <c r="E44" s="8" t="n"/>
      <c r="F44" s="8" t="n"/>
      <c r="G44" s="8" t="n"/>
      <c r="H44" s="10" t="n">
        <v>2.25</v>
      </c>
      <c r="I44" s="11" t="n">
        <v>2025</v>
      </c>
    </row>
    <row r="45" ht="20" customHeight="1">
      <c r="A45" s="12" t="n">
        <v>29</v>
      </c>
      <c r="B45" s="12" t="inlineStr">
        <is>
          <t>国际进港</t>
        </is>
      </c>
      <c r="C45" s="12" t="inlineStr">
        <is>
          <t>提取出库</t>
        </is>
      </c>
      <c r="D45" s="13" t="inlineStr">
        <is>
          <t xml:space="preserve">　　提取出库列表</t>
        </is>
      </c>
      <c r="E45" s="12" t="n">
        <v>1</v>
      </c>
      <c r="F45" s="12" t="inlineStr">
        <is>
          <t>—</t>
        </is>
      </c>
      <c r="G45" s="13" t="inlineStr">
        <is>
          <t>含筛选弹层、待出库 / 已出库 Tab</t>
        </is>
      </c>
      <c r="H45" s="12" t="n">
        <v>1.5</v>
      </c>
      <c r="I45" s="14" t="n">
        <v>1350</v>
      </c>
    </row>
    <row r="46" ht="20" customHeight="1">
      <c r="A46" s="12" t="n">
        <v>30</v>
      </c>
      <c r="B46" s="12" t="inlineStr">
        <is>
          <t>国际进港</t>
        </is>
      </c>
      <c r="C46" s="12" t="inlineStr">
        <is>
          <t>提取出库</t>
        </is>
      </c>
      <c r="D46" s="13" t="inlineStr">
        <is>
          <t xml:space="preserve">　　运单详情（含提货信息）</t>
        </is>
      </c>
      <c r="E46" s="12" t="inlineStr">
        <is>
          <t>—</t>
        </is>
      </c>
      <c r="F46" s="12" t="inlineStr">
        <is>
          <t>—</t>
        </is>
      </c>
      <c r="G46" s="13" t="inlineStr">
        <is>
          <t>新建</t>
        </is>
      </c>
      <c r="H46" s="12" t="n">
        <v>0.75</v>
      </c>
      <c r="I46" s="14" t="n">
        <v>675</v>
      </c>
    </row>
    <row r="47" ht="21" customHeight="1">
      <c r="A47" s="8" t="n"/>
      <c r="B47" s="8" t="n"/>
      <c r="C47" s="9" t="inlineStr">
        <is>
          <t xml:space="preserve">　进港查询（4 个页面）</t>
        </is>
      </c>
      <c r="D47" s="8" t="n"/>
      <c r="E47" s="8" t="n"/>
      <c r="F47" s="8" t="n"/>
      <c r="G47" s="8" t="n"/>
      <c r="H47" s="10" t="n">
        <v>3</v>
      </c>
      <c r="I47" s="11" t="n">
        <v>2700</v>
      </c>
    </row>
    <row r="48" ht="20" customHeight="1">
      <c r="A48" s="12" t="n">
        <v>31</v>
      </c>
      <c r="B48" s="12" t="inlineStr">
        <is>
          <t>国际进港</t>
        </is>
      </c>
      <c r="C48" s="12" t="inlineStr">
        <is>
          <t>进港查询</t>
        </is>
      </c>
      <c r="D48" s="13" t="inlineStr">
        <is>
          <t xml:space="preserve">　　进港查询列表</t>
        </is>
      </c>
      <c r="E48" s="12" t="n">
        <v>1</v>
      </c>
      <c r="F48" s="12" t="inlineStr">
        <is>
          <t>—</t>
        </is>
      </c>
      <c r="G48" s="13" t="inlineStr">
        <is>
          <t>复用出港查询；含侧滑筛选面板</t>
        </is>
      </c>
      <c r="H48" s="12" t="n">
        <v>1</v>
      </c>
      <c r="I48" s="14" t="n">
        <v>900</v>
      </c>
    </row>
    <row r="49" ht="20" customHeight="1">
      <c r="A49" s="12" t="n">
        <v>32</v>
      </c>
      <c r="B49" s="12" t="inlineStr">
        <is>
          <t>国际进港</t>
        </is>
      </c>
      <c r="C49" s="12" t="inlineStr">
        <is>
          <t>进港查询</t>
        </is>
      </c>
      <c r="D49" s="13" t="inlineStr">
        <is>
          <t xml:space="preserve">　　进港详情</t>
        </is>
      </c>
      <c r="E49" s="12" t="inlineStr">
        <is>
          <t>—</t>
        </is>
      </c>
      <c r="F49" s="12" t="n">
        <v>3</v>
      </c>
      <c r="G49" s="13" t="inlineStr">
        <is>
          <t>复用出港查询；含 3 个子页</t>
        </is>
      </c>
      <c r="H49" s="12" t="n">
        <v>1</v>
      </c>
      <c r="I49" s="14" t="n">
        <v>900</v>
      </c>
    </row>
    <row r="50" ht="20" customHeight="1">
      <c r="A50" s="12" t="n">
        <v>33</v>
      </c>
      <c r="B50" s="12" t="inlineStr">
        <is>
          <t>国际进港</t>
        </is>
      </c>
      <c r="C50" s="12" t="inlineStr">
        <is>
          <t>进港查询</t>
        </is>
      </c>
      <c r="D50" s="13" t="inlineStr">
        <is>
          <t xml:space="preserve">　　运单编辑</t>
        </is>
      </c>
      <c r="E50" s="12" t="inlineStr">
        <is>
          <t>—</t>
        </is>
      </c>
      <c r="F50" s="12" t="inlineStr">
        <is>
          <t>—</t>
        </is>
      </c>
      <c r="G50" s="13" t="inlineStr">
        <is>
          <t>复用出港查询</t>
        </is>
      </c>
      <c r="H50" s="12" t="n">
        <v>0.75</v>
      </c>
      <c r="I50" s="14" t="n">
        <v>675</v>
      </c>
    </row>
    <row r="51" ht="20" customHeight="1">
      <c r="A51" s="12" t="n">
        <v>34</v>
      </c>
      <c r="B51" s="12" t="inlineStr">
        <is>
          <t>国际进港</t>
        </is>
      </c>
      <c r="C51" s="12" t="inlineStr">
        <is>
          <t>进港查询</t>
        </is>
      </c>
      <c r="D51" s="13" t="inlineStr">
        <is>
          <t xml:space="preserve">　　运单追踪</t>
        </is>
      </c>
      <c r="E51" s="12" t="inlineStr">
        <is>
          <t>—</t>
        </is>
      </c>
      <c r="F51" s="12" t="inlineStr">
        <is>
          <t>—</t>
        </is>
      </c>
      <c r="G51" s="13" t="inlineStr">
        <is>
          <t>复用出港查询实现</t>
        </is>
      </c>
      <c r="H51" s="12" t="n">
        <v>0.25</v>
      </c>
      <c r="I51" s="14" t="n">
        <v>225</v>
      </c>
    </row>
    <row r="52" ht="21" customHeight="1">
      <c r="A52" s="8" t="n"/>
      <c r="B52" s="8" t="n"/>
      <c r="C52" s="9" t="inlineStr">
        <is>
          <t xml:space="preserve">　进港移库（3 个页面）</t>
        </is>
      </c>
      <c r="D52" s="8" t="n"/>
      <c r="E52" s="8" t="n"/>
      <c r="F52" s="8" t="n"/>
      <c r="G52" s="8" t="n"/>
      <c r="H52" s="10" t="n">
        <v>4.75</v>
      </c>
      <c r="I52" s="11" t="n">
        <v>4275</v>
      </c>
    </row>
    <row r="53" ht="20" customHeight="1">
      <c r="A53" s="12" t="n">
        <v>35</v>
      </c>
      <c r="B53" s="12" t="inlineStr">
        <is>
          <t>国际进港</t>
        </is>
      </c>
      <c r="C53" s="12" t="inlineStr">
        <is>
          <t>进港移库</t>
        </is>
      </c>
      <c r="D53" s="13" t="inlineStr">
        <is>
          <t xml:space="preserve">　　进港移库列表</t>
        </is>
      </c>
      <c r="E53" s="12" t="n">
        <v>1</v>
      </c>
      <c r="F53" s="12" t="inlineStr">
        <is>
          <t>—</t>
        </is>
      </c>
      <c r="G53" s="13" t="inlineStr">
        <is>
          <t>新建；含模块骨架（数据模型 / 接口 / 路由 / 菜单权限）、筛选弹层、Tab</t>
        </is>
      </c>
      <c r="H53" s="12" t="n">
        <v>3</v>
      </c>
      <c r="I53" s="14" t="n">
        <v>2700</v>
      </c>
    </row>
    <row r="54" ht="20" customHeight="1">
      <c r="A54" s="12" t="n">
        <v>36</v>
      </c>
      <c r="B54" s="12" t="inlineStr">
        <is>
          <t>国际进港</t>
        </is>
      </c>
      <c r="C54" s="12" t="inlineStr">
        <is>
          <t>进港移库</t>
        </is>
      </c>
      <c r="D54" s="13" t="inlineStr">
        <is>
          <t xml:space="preserve">　　运单详情</t>
        </is>
      </c>
      <c r="E54" s="12" t="inlineStr">
        <is>
          <t>—</t>
        </is>
      </c>
      <c r="F54" s="12" t="inlineStr">
        <is>
          <t>—</t>
        </is>
      </c>
      <c r="G54" s="13" t="inlineStr">
        <is>
          <t>新建</t>
        </is>
      </c>
      <c r="H54" s="12" t="n">
        <v>0.75</v>
      </c>
      <c r="I54" s="14" t="n">
        <v>675</v>
      </c>
    </row>
    <row r="55" ht="20" customHeight="1">
      <c r="A55" s="12" t="n">
        <v>37</v>
      </c>
      <c r="B55" s="12" t="inlineStr">
        <is>
          <t>国际进港</t>
        </is>
      </c>
      <c r="C55" s="12" t="inlineStr">
        <is>
          <t>进港移库</t>
        </is>
      </c>
      <c r="D55" s="13" t="inlineStr">
        <is>
          <t xml:space="preserve">　　拍照上传</t>
        </is>
      </c>
      <c r="E55" s="12" t="inlineStr">
        <is>
          <t>—</t>
        </is>
      </c>
      <c r="F55" s="12" t="inlineStr">
        <is>
          <t>—</t>
        </is>
      </c>
      <c r="G55" s="13" t="inlineStr">
        <is>
          <t>新建；复用现有图片上传能力</t>
        </is>
      </c>
      <c r="H55" s="12" t="n">
        <v>1</v>
      </c>
      <c r="I55" s="14" t="n">
        <v>900</v>
      </c>
    </row>
    <row r="56" ht="22" customHeight="1">
      <c r="A56" s="15" t="inlineStr">
        <is>
          <t>页面适配小计（37 个页面）</t>
        </is>
      </c>
      <c r="B56" s="15" t="n"/>
      <c r="C56" s="15" t="n"/>
      <c r="D56" s="15" t="n"/>
      <c r="E56" s="15" t="n">
        <v>17</v>
      </c>
      <c r="F56" s="15" t="n">
        <v>12</v>
      </c>
      <c r="G56" s="15" t="inlineStr"/>
      <c r="H56" s="15" t="n">
        <v>39</v>
      </c>
      <c r="I56" s="16" t="n">
        <v>35100</v>
      </c>
    </row>
    <row r="57" ht="22" customHeight="1">
      <c r="A57" s="17" t="inlineStr">
        <is>
          <t>公共组件开发</t>
        </is>
      </c>
    </row>
    <row r="58" ht="20" customHeight="1">
      <c r="A58" s="12" t="n">
        <v>38</v>
      </c>
      <c r="B58" s="12" t="inlineStr">
        <is>
          <t>—</t>
        </is>
      </c>
      <c r="C58" s="12" t="inlineStr">
        <is>
          <t>—</t>
        </is>
      </c>
      <c r="D58" s="13" t="inlineStr">
        <is>
          <t xml:space="preserve">　　手机版表单录入组件</t>
        </is>
      </c>
      <c r="E58" s="12" t="inlineStr">
        <is>
          <t>—</t>
        </is>
      </c>
      <c r="F58" s="12" t="inlineStr">
        <is>
          <t>—</t>
        </is>
      </c>
      <c r="G58" s="13" t="inlineStr">
        <is>
          <t>输入 / 下拉 / 日期，含必填校验与输入联想</t>
        </is>
      </c>
      <c r="H58" s="12" t="n">
        <v>1.5</v>
      </c>
      <c r="I58" s="14" t="n">
        <v>1350</v>
      </c>
    </row>
    <row r="59" ht="20" customHeight="1">
      <c r="A59" s="12" t="n">
        <v>39</v>
      </c>
      <c r="B59" s="12" t="inlineStr">
        <is>
          <t>—</t>
        </is>
      </c>
      <c r="C59" s="12" t="inlineStr">
        <is>
          <t>—</t>
        </is>
      </c>
      <c r="D59" s="13" t="inlineStr">
        <is>
          <t xml:space="preserve">　　手机版搜索组件</t>
        </is>
      </c>
      <c r="E59" s="12" t="inlineStr">
        <is>
          <t>—</t>
        </is>
      </c>
      <c r="F59" s="12" t="inlineStr">
        <is>
          <t>—</t>
        </is>
      </c>
      <c r="G59" s="13" t="inlineStr">
        <is>
          <t>搜索框 + 扫码入口</t>
        </is>
      </c>
      <c r="H59" s="12" t="n">
        <v>0.5</v>
      </c>
      <c r="I59" s="14" t="n">
        <v>450</v>
      </c>
    </row>
    <row r="60" ht="20" customHeight="1">
      <c r="A60" s="12" t="n">
        <v>40</v>
      </c>
      <c r="B60" s="12" t="inlineStr">
        <is>
          <t>—</t>
        </is>
      </c>
      <c r="C60" s="12" t="inlineStr">
        <is>
          <t>—</t>
        </is>
      </c>
      <c r="D60" s="13" t="inlineStr">
        <is>
          <t xml:space="preserve">　　底部筛选弹层容器</t>
        </is>
      </c>
      <c r="E60" s="12" t="inlineStr">
        <is>
          <t>—</t>
        </is>
      </c>
      <c r="F60" s="12" t="inlineStr">
        <is>
          <t>—</t>
        </is>
      </c>
      <c r="G60" s="13" t="inlineStr">
        <is>
          <t>各模块筛选面板通用外壳</t>
        </is>
      </c>
      <c r="H60" s="12" t="n">
        <v>0.5</v>
      </c>
      <c r="I60" s="14" t="n">
        <v>450</v>
      </c>
    </row>
    <row r="61" ht="20" customHeight="1">
      <c r="A61" s="12" t="n">
        <v>41</v>
      </c>
      <c r="B61" s="12" t="inlineStr">
        <is>
          <t>—</t>
        </is>
      </c>
      <c r="C61" s="12" t="inlineStr">
        <is>
          <t>—</t>
        </is>
      </c>
      <c r="D61" s="13" t="inlineStr">
        <is>
          <t xml:space="preserve">　　底部选项选择面板</t>
        </is>
      </c>
      <c r="E61" s="12" t="inlineStr">
        <is>
          <t>—</t>
        </is>
      </c>
      <c r="F61" s="12" t="inlineStr">
        <is>
          <t>—</t>
        </is>
      </c>
      <c r="G61" s="13" t="inlineStr">
        <is>
          <t>下拉选项弹层</t>
        </is>
      </c>
      <c r="H61" s="12" t="n">
        <v>0.5</v>
      </c>
      <c r="I61" s="14" t="n">
        <v>450</v>
      </c>
    </row>
    <row r="62" ht="20" customHeight="1">
      <c r="A62" s="12" t="n">
        <v>42</v>
      </c>
      <c r="B62" s="12" t="inlineStr">
        <is>
          <t>—</t>
        </is>
      </c>
      <c r="C62" s="12" t="inlineStr">
        <is>
          <t>—</t>
        </is>
      </c>
      <c r="D62" s="13" t="inlineStr">
        <is>
          <t xml:space="preserve">　　手机版标题栏</t>
        </is>
      </c>
      <c r="E62" s="12" t="inlineStr">
        <is>
          <t>—</t>
        </is>
      </c>
      <c r="F62" s="12" t="inlineStr">
        <is>
          <t>—</t>
        </is>
      </c>
      <c r="G62" s="13" t="inlineStr">
        <is>
          <t>蓝底居中标题 + 返回</t>
        </is>
      </c>
      <c r="H62" s="12" t="n">
        <v>0.25</v>
      </c>
      <c r="I62" s="14" t="n">
        <v>225</v>
      </c>
    </row>
    <row r="63" ht="20" customHeight="1">
      <c r="A63" s="12" t="n">
        <v>43</v>
      </c>
      <c r="B63" s="12" t="inlineStr">
        <is>
          <t>—</t>
        </is>
      </c>
      <c r="C63" s="12" t="inlineStr">
        <is>
          <t>—</t>
        </is>
      </c>
      <c r="D63" s="13" t="inlineStr">
        <is>
          <t xml:space="preserve">　　列表卡片基类与状态标签</t>
        </is>
      </c>
      <c r="E63" s="12" t="inlineStr">
        <is>
          <t>—</t>
        </is>
      </c>
      <c r="F63" s="12" t="inlineStr">
        <is>
          <t>—</t>
        </is>
      </c>
      <c r="G63" s="13" t="inlineStr">
        <is>
          <t>卡片容器、状态色板</t>
        </is>
      </c>
      <c r="H63" s="12" t="n">
        <v>0.5</v>
      </c>
      <c r="I63" s="14" t="n">
        <v>450</v>
      </c>
    </row>
    <row r="64" ht="20" customHeight="1">
      <c r="A64" s="12" t="n">
        <v>44</v>
      </c>
      <c r="B64" s="12" t="inlineStr">
        <is>
          <t>—</t>
        </is>
      </c>
      <c r="C64" s="12" t="inlineStr">
        <is>
          <t>—</t>
        </is>
      </c>
      <c r="D64" s="13" t="inlineStr">
        <is>
          <t xml:space="preserve">　　底部操作条</t>
        </is>
      </c>
      <c r="E64" s="12" t="inlineStr">
        <is>
          <t>—</t>
        </is>
      </c>
      <c r="F64" s="12" t="inlineStr">
        <is>
          <t>—</t>
        </is>
      </c>
      <c r="G64" s="13" t="inlineStr">
        <is>
          <t>全选 + 统计 + 主操作按钮</t>
        </is>
      </c>
      <c r="H64" s="12" t="n">
        <v>0.25</v>
      </c>
      <c r="I64" s="14" t="n">
        <v>225</v>
      </c>
    </row>
    <row r="65" ht="20" customHeight="1">
      <c r="A65" s="12" t="n">
        <v>45</v>
      </c>
      <c r="B65" s="12" t="inlineStr">
        <is>
          <t>—</t>
        </is>
      </c>
      <c r="C65" s="12" t="inlineStr">
        <is>
          <t>—</t>
        </is>
      </c>
      <c r="D65" s="13" t="inlineStr">
        <is>
          <t xml:space="preserve">　　二次确认弹窗手机版</t>
        </is>
      </c>
      <c r="E65" s="12" t="inlineStr">
        <is>
          <t>—</t>
        </is>
      </c>
      <c r="F65" s="12" t="inlineStr">
        <is>
          <t>—</t>
        </is>
      </c>
      <c r="G65" s="13" t="inlineStr">
        <is>
          <t>沿用现有确认弹窗逻辑</t>
        </is>
      </c>
      <c r="H65" s="12" t="n">
        <v>0.25</v>
      </c>
      <c r="I65" s="14" t="n">
        <v>225</v>
      </c>
    </row>
    <row r="66" ht="20" customHeight="1">
      <c r="A66" s="12" t="n">
        <v>46</v>
      </c>
      <c r="B66" s="12" t="inlineStr">
        <is>
          <t>—</t>
        </is>
      </c>
      <c r="C66" s="12" t="inlineStr">
        <is>
          <t>—</t>
        </is>
      </c>
      <c r="D66" s="13" t="inlineStr">
        <is>
          <t xml:space="preserve">　　尺寸 / 配色 / 文字样式体系</t>
        </is>
      </c>
      <c r="E66" s="12" t="inlineStr">
        <is>
          <t>—</t>
        </is>
      </c>
      <c r="F66" s="12" t="inlineStr">
        <is>
          <t>—</t>
        </is>
      </c>
      <c r="G66" s="13" t="inlineStr">
        <is>
          <t>手机端全局样式</t>
        </is>
      </c>
      <c r="H66" s="12" t="n">
        <v>0.75</v>
      </c>
      <c r="I66" s="14" t="n">
        <v>675</v>
      </c>
    </row>
    <row r="67" ht="20" customHeight="1">
      <c r="A67" s="12" t="n">
        <v>47</v>
      </c>
      <c r="B67" s="12" t="inlineStr">
        <is>
          <t>—</t>
        </is>
      </c>
      <c r="C67" s="12" t="inlineStr">
        <is>
          <t>—</t>
        </is>
      </c>
      <c r="D67" s="13" t="inlineStr">
        <is>
          <t xml:space="preserve">　　组件联调与视觉打磨</t>
        </is>
      </c>
      <c r="E67" s="12" t="inlineStr">
        <is>
          <t>—</t>
        </is>
      </c>
      <c r="F67" s="12" t="inlineStr">
        <is>
          <t>—</t>
        </is>
      </c>
      <c r="G67" s="13" t="inlineStr">
        <is>
          <t>—</t>
        </is>
      </c>
      <c r="H67" s="12" t="n">
        <v>1</v>
      </c>
      <c r="I67" s="14" t="n">
        <v>900</v>
      </c>
    </row>
    <row r="68" ht="22" customHeight="1">
      <c r="A68" s="15" t="inlineStr">
        <is>
          <t>小 计</t>
        </is>
      </c>
      <c r="B68" s="15" t="n"/>
      <c r="C68" s="15" t="n"/>
      <c r="D68" s="15" t="n"/>
      <c r="E68" s="15" t="n"/>
      <c r="F68" s="15" t="n"/>
      <c r="G68" s="15" t="n"/>
      <c r="H68" s="15">
        <f>SUM(H58:H67)</f>
        <v/>
      </c>
      <c r="I68" s="16">
        <f>SUM(I58:I67)</f>
        <v/>
      </c>
    </row>
    <row r="69" ht="22" customHeight="1">
      <c r="A69" s="17" t="inlineStr">
        <is>
          <t>适配框架</t>
        </is>
      </c>
    </row>
    <row r="70" ht="20" customHeight="1">
      <c r="A70" s="12" t="n">
        <v>48</v>
      </c>
      <c r="B70" s="12" t="inlineStr">
        <is>
          <t>—</t>
        </is>
      </c>
      <c r="C70" s="12" t="inlineStr">
        <is>
          <t>—</t>
        </is>
      </c>
      <c r="D70" s="13" t="inlineStr">
        <is>
          <t xml:space="preserve">　　设备形态识别与布局自动切换</t>
        </is>
      </c>
      <c r="E70" s="12" t="inlineStr">
        <is>
          <t>—</t>
        </is>
      </c>
      <c r="F70" s="12" t="inlineStr">
        <is>
          <t>—</t>
        </is>
      </c>
      <c r="G70" s="13" t="inlineStr">
        <is>
          <t>自动区分平板 / 手机并加载对应布局</t>
        </is>
      </c>
      <c r="H70" s="12" t="n">
        <v>2.5</v>
      </c>
      <c r="I70" s="14" t="n">
        <v>2250</v>
      </c>
    </row>
    <row r="71" ht="20" customHeight="1">
      <c r="A71" s="12" t="n">
        <v>49</v>
      </c>
      <c r="B71" s="12" t="inlineStr">
        <is>
          <t>—</t>
        </is>
      </c>
      <c r="C71" s="12" t="inlineStr">
        <is>
          <t>—</t>
        </is>
      </c>
      <c r="D71" s="13" t="inlineStr">
        <is>
          <t xml:space="preserve">　　横竖屏形态改造</t>
        </is>
      </c>
      <c r="E71" s="12" t="inlineStr">
        <is>
          <t>—</t>
        </is>
      </c>
      <c r="F71" s="12" t="inlineStr">
        <is>
          <t>—</t>
        </is>
      </c>
      <c r="G71" s="13" t="inlineStr">
        <is>
          <t>现有 95 个页面为平板横屏，手机端需竖屏且双形态兼容</t>
        </is>
      </c>
      <c r="H71" s="12" t="n">
        <v>1</v>
      </c>
      <c r="I71" s="14" t="n">
        <v>900</v>
      </c>
    </row>
    <row r="72" ht="20" customHeight="1">
      <c r="A72" s="12" t="n">
        <v>50</v>
      </c>
      <c r="B72" s="12" t="inlineStr">
        <is>
          <t>—</t>
        </is>
      </c>
      <c r="C72" s="12" t="inlineStr">
        <is>
          <t>—</t>
        </is>
      </c>
      <c r="D72" s="13" t="inlineStr">
        <is>
          <t xml:space="preserve">　　新增页面注册与路由接入</t>
        </is>
      </c>
      <c r="E72" s="12" t="inlineStr">
        <is>
          <t>—</t>
        </is>
      </c>
      <c r="F72" s="12" t="inlineStr">
        <is>
          <t>—</t>
        </is>
      </c>
      <c r="G72" s="13" t="inlineStr">
        <is>
          <t>17 个新增页面</t>
        </is>
      </c>
      <c r="H72" s="12" t="n">
        <v>1</v>
      </c>
      <c r="I72" s="14" t="n">
        <v>900</v>
      </c>
    </row>
    <row r="73" ht="22" customHeight="1">
      <c r="A73" s="15" t="inlineStr">
        <is>
          <t>小 计</t>
        </is>
      </c>
      <c r="B73" s="15" t="n"/>
      <c r="C73" s="15" t="n"/>
      <c r="D73" s="15" t="n"/>
      <c r="E73" s="15" t="n"/>
      <c r="F73" s="15" t="n"/>
      <c r="G73" s="15" t="n"/>
      <c r="H73" s="15">
        <f>SUM(H70:H72)</f>
        <v/>
      </c>
      <c r="I73" s="16">
        <f>SUM(I70:I72)</f>
        <v/>
      </c>
    </row>
    <row r="74" ht="22" customHeight="1">
      <c r="A74" s="17" t="inlineStr">
        <is>
          <t>测试交付</t>
        </is>
      </c>
    </row>
    <row r="75" ht="20" customHeight="1">
      <c r="A75" s="12" t="n">
        <v>51</v>
      </c>
      <c r="B75" s="12" t="inlineStr">
        <is>
          <t>—</t>
        </is>
      </c>
      <c r="C75" s="12" t="inlineStr">
        <is>
          <t>—</t>
        </is>
      </c>
      <c r="D75" s="13" t="inlineStr">
        <is>
          <t xml:space="preserve">　　接口联调与 5.5 寸真机适配测试</t>
        </is>
      </c>
      <c r="E75" s="12" t="inlineStr">
        <is>
          <t>—</t>
        </is>
      </c>
      <c r="F75" s="12" t="inlineStr">
        <is>
          <t>—</t>
        </is>
      </c>
      <c r="G75" s="13" t="inlineStr">
        <is>
          <t>沿用现有接口</t>
        </is>
      </c>
      <c r="H75" s="12" t="n">
        <v>4.5</v>
      </c>
      <c r="I75" s="14" t="n">
        <v>4050</v>
      </c>
    </row>
    <row r="76" ht="20" customHeight="1">
      <c r="A76" s="12" t="n">
        <v>52</v>
      </c>
      <c r="B76" s="12" t="inlineStr">
        <is>
          <t>—</t>
        </is>
      </c>
      <c r="C76" s="12" t="inlineStr">
        <is>
          <t>—</t>
        </is>
      </c>
      <c r="D76" s="13" t="inlineStr">
        <is>
          <t xml:space="preserve">　　平板版本兼容回归</t>
        </is>
      </c>
      <c r="E76" s="12" t="inlineStr">
        <is>
          <t>—</t>
        </is>
      </c>
      <c r="F76" s="12" t="inlineStr">
        <is>
          <t>—</t>
        </is>
      </c>
      <c r="G76" s="13" t="inlineStr">
        <is>
          <t>公共基础组件有改动，需回归现有平板版</t>
        </is>
      </c>
      <c r="H76" s="12" t="n">
        <v>2</v>
      </c>
      <c r="I76" s="14" t="n">
        <v>1800</v>
      </c>
    </row>
    <row r="77" ht="20" customHeight="1">
      <c r="A77" s="12" t="n">
        <v>53</v>
      </c>
      <c r="B77" s="12" t="inlineStr">
        <is>
          <t>—</t>
        </is>
      </c>
      <c r="C77" s="12" t="inlineStr">
        <is>
          <t>—</t>
        </is>
      </c>
      <c r="D77" s="13" t="inlineStr">
        <is>
          <t xml:space="preserve">　　内部测试与缺陷修复</t>
        </is>
      </c>
      <c r="E77" s="12" t="inlineStr">
        <is>
          <t>—</t>
        </is>
      </c>
      <c r="F77" s="12" t="inlineStr">
        <is>
          <t>—</t>
        </is>
      </c>
      <c r="G77" s="13" t="inlineStr">
        <is>
          <t>—</t>
        </is>
      </c>
      <c r="H77" s="12" t="n">
        <v>4</v>
      </c>
      <c r="I77" s="14" t="n">
        <v>3600</v>
      </c>
    </row>
    <row r="78" ht="22" customHeight="1">
      <c r="A78" s="15" t="inlineStr">
        <is>
          <t>小 计</t>
        </is>
      </c>
      <c r="B78" s="15" t="n"/>
      <c r="C78" s="15" t="n"/>
      <c r="D78" s="15" t="n"/>
      <c r="E78" s="15" t="n"/>
      <c r="F78" s="15" t="n"/>
      <c r="G78" s="15" t="n"/>
      <c r="H78" s="15">
        <f>SUM(H75:H77)</f>
        <v/>
      </c>
      <c r="I78" s="16">
        <f>SUM(I75:I77)</f>
        <v/>
      </c>
    </row>
    <row r="79" ht="30" customHeight="1">
      <c r="A79" s="18" t="inlineStr">
        <is>
          <t>合  计</t>
        </is>
      </c>
      <c r="B79" s="18" t="n"/>
      <c r="C79" s="18" t="n"/>
      <c r="D79" s="18" t="n"/>
      <c r="E79" s="18" t="n">
        <v>17</v>
      </c>
      <c r="F79" s="18" t="n">
        <v>12</v>
      </c>
      <c r="G79" s="18" t="n"/>
      <c r="H79" s="18">
        <f>H56+H68+H73+H78</f>
        <v/>
      </c>
      <c r="I79" s="19">
        <f>I56+I68+I73+I78</f>
        <v/>
      </c>
    </row>
  </sheetData>
  <mergeCells count="24">
    <mergeCell ref="C30:G30"/>
    <mergeCell ref="C6:G6"/>
    <mergeCell ref="C15:G15"/>
    <mergeCell ref="A74:I74"/>
    <mergeCell ref="A68:D68"/>
    <mergeCell ref="C35:G35"/>
    <mergeCell ref="A57:I57"/>
    <mergeCell ref="A2:I2"/>
    <mergeCell ref="C47:G47"/>
    <mergeCell ref="C44:G44"/>
    <mergeCell ref="A73:D73"/>
    <mergeCell ref="C22:G22"/>
    <mergeCell ref="C40:G40"/>
    <mergeCell ref="A79:D79"/>
    <mergeCell ref="C12:G12"/>
    <mergeCell ref="B5:G5"/>
    <mergeCell ref="A78:D78"/>
    <mergeCell ref="C27:G27"/>
    <mergeCell ref="C52:G52"/>
    <mergeCell ref="A56:D56"/>
    <mergeCell ref="A1:I1"/>
    <mergeCell ref="A69:I69"/>
    <mergeCell ref="B39:G39"/>
    <mergeCell ref="B11:G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2026-07-28T07:03:46Z</dcterms:created>
  <dcterms:modified xmlns:dcterms="http://purl.org/dc/terms/" xmlns:xsi="http://www.w3.org/2001/XMLSchema-instance" xsi:type="dcterms:W3CDTF">2026-07-28T07:03:46Z</dcterms:modified>
</cp:coreProperties>
</file>